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illa\Documents\aSAELG\Projekt UFWC\Sololo Kank\"/>
    </mc:Choice>
  </mc:AlternateContent>
  <xr:revisionPtr revIDLastSave="0" documentId="8_{602BD33A-BEAC-4A16-9A55-74C9A5DCDA14}" xr6:coauthVersionLast="46" xr6:coauthVersionMax="46" xr10:uidLastSave="{00000000-0000-0000-0000-000000000000}"/>
  <bookViews>
    <workbookView xWindow="-120" yWindow="-120" windowWidth="20730" windowHeight="11160" xr2:uid="{73720CC5-C009-4805-B4E4-63085C3FB07E}"/>
  </bookViews>
  <sheets>
    <sheet name="Sums per activity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4" i="1"/>
  <c r="I5" i="1"/>
  <c r="I6" i="1"/>
  <c r="I7" i="1"/>
  <c r="I9" i="1"/>
  <c r="I11" i="1"/>
  <c r="I13" i="1"/>
  <c r="I14" i="1"/>
  <c r="I15" i="1"/>
  <c r="I3" i="1"/>
  <c r="G16" i="1"/>
  <c r="G22" i="1"/>
  <c r="E16" i="1"/>
  <c r="E4" i="1"/>
  <c r="E5" i="1"/>
  <c r="E6" i="1"/>
  <c r="E7" i="1"/>
  <c r="E9" i="1"/>
  <c r="E11" i="1"/>
  <c r="E13" i="1"/>
  <c r="E14" i="1"/>
  <c r="E15" i="1"/>
  <c r="E3" i="1"/>
</calcChain>
</file>

<file path=xl/sharedStrings.xml><?xml version="1.0" encoding="utf-8"?>
<sst xmlns="http://schemas.openxmlformats.org/spreadsheetml/2006/main" count="51" uniqueCount="27">
  <si>
    <t>Operational expenses</t>
  </si>
  <si>
    <r>
      <t xml:space="preserve">Budget line/Activity
</t>
    </r>
    <r>
      <rPr>
        <i/>
        <sz val="11"/>
        <color theme="1"/>
        <rFont val="Verdana"/>
        <family val="2"/>
      </rPr>
      <t>same number as in work plan</t>
    </r>
  </si>
  <si>
    <t>LEO office costs</t>
  </si>
  <si>
    <t>Expense impl.org</t>
  </si>
  <si>
    <t>The Gambia</t>
  </si>
  <si>
    <t>LEO purchase cost</t>
  </si>
  <si>
    <t>Allowance</t>
  </si>
  <si>
    <t>Expense resp.org.</t>
  </si>
  <si>
    <t>Audit in The Gambia</t>
  </si>
  <si>
    <t>Audit in Sweden</t>
  </si>
  <si>
    <t>Sweden</t>
  </si>
  <si>
    <t>Travel and accomodation, not in activities</t>
  </si>
  <si>
    <t>Travel and accomodation, Swe to/fr The Gambia</t>
  </si>
  <si>
    <t>Sub-goal 1 Poverty eradication</t>
  </si>
  <si>
    <t>Sub-goal 2 Representation</t>
  </si>
  <si>
    <t>Sub-goal 3 Networking</t>
  </si>
  <si>
    <t>Sub-goal 4 Organizational development</t>
  </si>
  <si>
    <t>Total</t>
  </si>
  <si>
    <t xml:space="preserve">Expense type: </t>
  </si>
  <si>
    <t>Payable to country:</t>
  </si>
  <si>
    <t>2021 SEK</t>
  </si>
  <si>
    <t>2021 
GMD</t>
  </si>
  <si>
    <t>Administration</t>
  </si>
  <si>
    <t>Own contribution</t>
  </si>
  <si>
    <t>Total Grant from ForumCiv</t>
  </si>
  <si>
    <t>Granted</t>
  </si>
  <si>
    <t>Granted GMD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</si>
</sst>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sz val="11"/>
      <color theme="1"/>
      <name val="Verdana"/>
      <family val="2"/>
    </font>
    <font>
      <i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3" fontId="0" fillId="2" borderId="0" xfId="0" applyNumberFormat="1" applyFill="1"/>
    <xf numFmtId="3" fontId="0" fillId="0" borderId="0" xfId="0" applyNumberFormat="1"/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5" fillId="0" borderId="0" xfId="0" applyNumberFormat="1" applyFont="1"/>
    <xf numFmtId="3" fontId="1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right" vertical="top"/>
    </xf>
    <xf numFmtId="0" fontId="6" fillId="3" borderId="0" xfId="0" applyFont="1" applyFill="1" applyAlignment="1">
      <alignment horizontal="right" vertical="center" wrapText="1"/>
    </xf>
    <xf numFmtId="10" fontId="0" fillId="0" borderId="0" xfId="0" applyNumberFormat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3" fontId="5" fillId="4" borderId="0" xfId="0" applyNumberFormat="1" applyFont="1" applyFill="1"/>
    <xf numFmtId="0" fontId="2" fillId="4" borderId="0" xfId="0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 wrapText="1"/>
    </xf>
    <xf numFmtId="0" fontId="6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DA00F-3B62-404F-ABEE-E7D71C3DBEA4}">
  <sheetPr>
    <tabColor rgb="FFFF0000"/>
    <pageSetUpPr fitToPage="1"/>
  </sheetPr>
  <dimension ref="A1:I22"/>
  <sheetViews>
    <sheetView tabSelected="1" zoomScale="89" zoomScaleNormal="89" workbookViewId="0">
      <selection activeCell="M18" sqref="M18"/>
    </sheetView>
  </sheetViews>
  <sheetFormatPr defaultRowHeight="15" x14ac:dyDescent="0.25"/>
  <cols>
    <col min="1" max="1" width="38.42578125" customWidth="1"/>
    <col min="2" max="2" width="22" customWidth="1"/>
    <col min="3" max="3" width="26.7109375" customWidth="1"/>
    <col min="4" max="4" width="13.5703125" style="4" customWidth="1"/>
    <col min="5" max="5" width="16.5703125" customWidth="1"/>
    <col min="7" max="7" width="12" customWidth="1"/>
    <col min="9" max="9" width="13.7109375" customWidth="1"/>
  </cols>
  <sheetData>
    <row r="1" spans="1:9" ht="32.65" customHeight="1" x14ac:dyDescent="0.25">
      <c r="A1" s="1" t="s">
        <v>0</v>
      </c>
      <c r="B1" s="2"/>
      <c r="C1" s="2"/>
      <c r="D1" s="3"/>
      <c r="E1" s="2">
        <v>0.2</v>
      </c>
      <c r="F1" s="17"/>
      <c r="G1" s="26" t="s">
        <v>25</v>
      </c>
      <c r="I1" s="27" t="s">
        <v>26</v>
      </c>
    </row>
    <row r="2" spans="1:9" s="6" customFormat="1" ht="37.5" customHeight="1" x14ac:dyDescent="0.25">
      <c r="A2" s="5" t="s">
        <v>1</v>
      </c>
      <c r="B2" s="5" t="s">
        <v>18</v>
      </c>
      <c r="C2" s="5" t="s">
        <v>19</v>
      </c>
      <c r="D2" s="19" t="s">
        <v>20</v>
      </c>
      <c r="E2" s="19" t="s">
        <v>21</v>
      </c>
      <c r="F2" s="18"/>
      <c r="G2" s="19">
        <v>2021</v>
      </c>
      <c r="I2" s="19">
        <v>2021</v>
      </c>
    </row>
    <row r="3" spans="1:9" s="6" customFormat="1" ht="31.5" customHeight="1" x14ac:dyDescent="0.25">
      <c r="A3" s="7" t="s">
        <v>2</v>
      </c>
      <c r="B3" s="7" t="s">
        <v>3</v>
      </c>
      <c r="C3" s="7" t="s">
        <v>4</v>
      </c>
      <c r="D3" s="15">
        <v>26450.666666666664</v>
      </c>
      <c r="E3" s="15">
        <f>D3/$E$1</f>
        <v>132253.33333333331</v>
      </c>
      <c r="F3" s="8"/>
      <c r="G3" s="15">
        <v>26000</v>
      </c>
      <c r="I3" s="15">
        <f>G3/$E$1</f>
        <v>130000</v>
      </c>
    </row>
    <row r="4" spans="1:9" ht="31.5" customHeight="1" x14ac:dyDescent="0.25">
      <c r="A4" s="7" t="s">
        <v>5</v>
      </c>
      <c r="B4" s="7" t="s">
        <v>3</v>
      </c>
      <c r="C4" s="7" t="s">
        <v>4</v>
      </c>
      <c r="D4" s="15">
        <v>43150</v>
      </c>
      <c r="E4" s="15">
        <f t="shared" ref="E4:E15" si="0">D4/$E$1</f>
        <v>215750</v>
      </c>
      <c r="G4" s="15">
        <v>43000</v>
      </c>
      <c r="I4" s="15">
        <f t="shared" ref="I4:I15" si="1">G4/$E$1</f>
        <v>215000</v>
      </c>
    </row>
    <row r="5" spans="1:9" ht="31.5" customHeight="1" x14ac:dyDescent="0.25">
      <c r="A5" s="7" t="s">
        <v>6</v>
      </c>
      <c r="B5" s="7" t="s">
        <v>3</v>
      </c>
      <c r="C5" s="7" t="s">
        <v>4</v>
      </c>
      <c r="D5" s="15">
        <v>47500</v>
      </c>
      <c r="E5" s="15">
        <f t="shared" si="0"/>
        <v>237500</v>
      </c>
      <c r="G5" s="15">
        <v>48000</v>
      </c>
      <c r="I5" s="15">
        <f t="shared" si="1"/>
        <v>240000</v>
      </c>
    </row>
    <row r="6" spans="1:9" ht="31.5" customHeight="1" x14ac:dyDescent="0.25">
      <c r="A6" s="7" t="s">
        <v>6</v>
      </c>
      <c r="B6" s="7" t="s">
        <v>7</v>
      </c>
      <c r="C6" s="7" t="s">
        <v>4</v>
      </c>
      <c r="D6" s="15">
        <v>9100</v>
      </c>
      <c r="E6" s="15">
        <f t="shared" si="0"/>
        <v>45500</v>
      </c>
      <c r="G6" s="15">
        <v>9000</v>
      </c>
      <c r="I6" s="15">
        <f t="shared" si="1"/>
        <v>45000</v>
      </c>
    </row>
    <row r="7" spans="1:9" ht="31.5" customHeight="1" x14ac:dyDescent="0.25">
      <c r="A7" s="7" t="s">
        <v>8</v>
      </c>
      <c r="B7" s="7" t="s">
        <v>3</v>
      </c>
      <c r="C7" s="7" t="s">
        <v>4</v>
      </c>
      <c r="D7" s="15">
        <v>8000</v>
      </c>
      <c r="E7" s="15">
        <f t="shared" si="0"/>
        <v>40000</v>
      </c>
      <c r="G7" s="15">
        <v>8000</v>
      </c>
      <c r="I7" s="15">
        <f t="shared" si="1"/>
        <v>40000</v>
      </c>
    </row>
    <row r="8" spans="1:9" ht="31.5" customHeight="1" x14ac:dyDescent="0.25">
      <c r="A8" s="7" t="s">
        <v>9</v>
      </c>
      <c r="B8" s="7" t="s">
        <v>7</v>
      </c>
      <c r="C8" s="7" t="s">
        <v>10</v>
      </c>
      <c r="D8" s="15">
        <v>10000</v>
      </c>
      <c r="E8" s="15"/>
      <c r="G8" s="15">
        <v>10000</v>
      </c>
      <c r="I8" s="15"/>
    </row>
    <row r="9" spans="1:9" ht="31.5" customHeight="1" x14ac:dyDescent="0.25">
      <c r="A9" s="7" t="s">
        <v>11</v>
      </c>
      <c r="B9" s="7" t="s">
        <v>3</v>
      </c>
      <c r="C9" s="7" t="s">
        <v>4</v>
      </c>
      <c r="D9" s="15">
        <v>1860</v>
      </c>
      <c r="E9" s="15">
        <f t="shared" si="0"/>
        <v>9300</v>
      </c>
      <c r="G9" s="15">
        <v>2000</v>
      </c>
      <c r="I9" s="15">
        <f t="shared" si="1"/>
        <v>10000</v>
      </c>
    </row>
    <row r="10" spans="1:9" ht="31.5" customHeight="1" x14ac:dyDescent="0.25">
      <c r="A10" s="7" t="s">
        <v>12</v>
      </c>
      <c r="B10" s="7" t="s">
        <v>7</v>
      </c>
      <c r="C10" s="7" t="s">
        <v>10</v>
      </c>
      <c r="D10" s="15">
        <v>28700</v>
      </c>
      <c r="E10" s="15"/>
      <c r="G10" s="15">
        <v>29000</v>
      </c>
      <c r="I10" s="15"/>
    </row>
    <row r="11" spans="1:9" ht="31.5" customHeight="1" x14ac:dyDescent="0.25">
      <c r="A11" s="7" t="s">
        <v>13</v>
      </c>
      <c r="B11" s="7" t="s">
        <v>3</v>
      </c>
      <c r="C11" s="7" t="s">
        <v>4</v>
      </c>
      <c r="D11" s="15">
        <v>56400</v>
      </c>
      <c r="E11" s="15">
        <f t="shared" si="0"/>
        <v>282000</v>
      </c>
      <c r="G11" s="15">
        <v>56000</v>
      </c>
      <c r="I11" s="15">
        <f t="shared" si="1"/>
        <v>280000</v>
      </c>
    </row>
    <row r="12" spans="1:9" ht="31.5" customHeight="1" x14ac:dyDescent="0.25">
      <c r="A12" s="7" t="s">
        <v>13</v>
      </c>
      <c r="B12" s="7" t="s">
        <v>3</v>
      </c>
      <c r="C12" s="7" t="s">
        <v>10</v>
      </c>
      <c r="D12" s="15">
        <v>500</v>
      </c>
      <c r="E12" s="15"/>
      <c r="G12" s="15"/>
      <c r="I12" s="15"/>
    </row>
    <row r="13" spans="1:9" ht="31.5" customHeight="1" x14ac:dyDescent="0.25">
      <c r="A13" s="7" t="s">
        <v>14</v>
      </c>
      <c r="B13" s="7" t="s">
        <v>3</v>
      </c>
      <c r="C13" s="7" t="s">
        <v>4</v>
      </c>
      <c r="D13" s="15">
        <v>16340</v>
      </c>
      <c r="E13" s="15">
        <f t="shared" si="0"/>
        <v>81700</v>
      </c>
      <c r="G13" s="15">
        <v>16000</v>
      </c>
      <c r="I13" s="15">
        <f t="shared" si="1"/>
        <v>80000</v>
      </c>
    </row>
    <row r="14" spans="1:9" ht="31.5" customHeight="1" x14ac:dyDescent="0.25">
      <c r="A14" s="7" t="s">
        <v>15</v>
      </c>
      <c r="B14" s="7" t="s">
        <v>3</v>
      </c>
      <c r="C14" s="7" t="s">
        <v>4</v>
      </c>
      <c r="D14" s="15">
        <v>2123</v>
      </c>
      <c r="E14" s="15">
        <f t="shared" si="0"/>
        <v>10615</v>
      </c>
      <c r="G14" s="15">
        <v>2000</v>
      </c>
      <c r="I14" s="15">
        <f t="shared" si="1"/>
        <v>10000</v>
      </c>
    </row>
    <row r="15" spans="1:9" ht="31.5" customHeight="1" thickBot="1" x14ac:dyDescent="0.3">
      <c r="A15" s="12" t="s">
        <v>16</v>
      </c>
      <c r="B15" s="12" t="s">
        <v>3</v>
      </c>
      <c r="C15" s="12" t="s">
        <v>4</v>
      </c>
      <c r="D15" s="16">
        <v>10328</v>
      </c>
      <c r="E15" s="16">
        <f t="shared" si="0"/>
        <v>51640</v>
      </c>
      <c r="G15" s="16">
        <v>10000</v>
      </c>
      <c r="I15" s="16">
        <f t="shared" si="1"/>
        <v>50000</v>
      </c>
    </row>
    <row r="16" spans="1:9" ht="31.5" customHeight="1" x14ac:dyDescent="0.25">
      <c r="A16" s="13" t="s">
        <v>17</v>
      </c>
      <c r="B16" s="13"/>
      <c r="C16" s="13"/>
      <c r="D16" s="14">
        <v>260451.66666666666</v>
      </c>
      <c r="E16" s="14">
        <f>SUM(E3:E15)</f>
        <v>1106258.3333333333</v>
      </c>
      <c r="F16" s="10"/>
      <c r="G16" s="14">
        <f>SUM(G3:G15)</f>
        <v>259000</v>
      </c>
      <c r="I16" s="14">
        <f>SUM(I3:I15)</f>
        <v>1100000</v>
      </c>
    </row>
    <row r="17" spans="1:7" x14ac:dyDescent="0.25">
      <c r="A17" s="9"/>
      <c r="B17" s="9"/>
      <c r="C17" s="9"/>
      <c r="D17" s="11"/>
      <c r="E17" s="10"/>
      <c r="F17" s="10"/>
      <c r="G17" s="10"/>
    </row>
    <row r="18" spans="1:7" x14ac:dyDescent="0.25">
      <c r="A18" s="21" t="s">
        <v>22</v>
      </c>
      <c r="G18" s="22">
        <v>18000</v>
      </c>
    </row>
    <row r="19" spans="1:7" x14ac:dyDescent="0.25">
      <c r="E19" s="20"/>
    </row>
    <row r="20" spans="1:7" x14ac:dyDescent="0.25">
      <c r="A20" t="s">
        <v>23</v>
      </c>
      <c r="G20">
        <v>-13000</v>
      </c>
    </row>
    <row r="22" spans="1:7" ht="28.5" customHeight="1" x14ac:dyDescent="0.25">
      <c r="A22" s="23" t="s">
        <v>24</v>
      </c>
      <c r="B22" s="23"/>
      <c r="C22" s="23"/>
      <c r="D22" s="24"/>
      <c r="E22" s="24"/>
      <c r="F22" s="25"/>
      <c r="G22" s="24">
        <f>G16+G18+G20</f>
        <v>264000</v>
      </c>
    </row>
  </sheetData>
  <pageMargins left="0.23622047244094491" right="0.23622047244094491" top="0.74803149606299213" bottom="0.74803149606299213" header="0.31496062992125984" footer="0.31496062992125984"/>
  <pageSetup paperSize="9" scale="81" orientation="landscape" horizontalDpi="4294967293" verticalDpi="0" r:id="rId1"/>
  <headerFooter>
    <oddFooter>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Sums per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Gunilla Broström</dc:creator>
  <cp:lastModifiedBy>Gunilla Broström</cp:lastModifiedBy>
  <cp:lastPrinted>2021-01-30T10:45:21Z</cp:lastPrinted>
  <dcterms:created xsi:type="dcterms:W3CDTF">2021-01-14T10:29:07Z</dcterms:created>
  <dcterms:modified xsi:type="dcterms:W3CDTF">2021-02-12T18:51:24Z</dcterms:modified>
</cp:coreProperties>
</file>